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CSF!$A$1:$C$64</definedName>
    <definedName name="_xlnm.Print_Titles" localSheetId="0">CSF!$1:$2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<sst xmlns="http://schemas.openxmlformats.org/spreadsheetml/2006/main" count="55" uniqueCount="55">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</sst>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5" zoomScaleNormal="100" zoomScaleSheetLayoutView="80" workbookViewId="0">
      <selection activeCell="A65" sqref="A65:XFD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1044554.86</v>
      </c>
      <c r="C3" s="15">
        <f>C4+C13</f>
        <v>23086642.23</v>
      </c>
    </row>
    <row r="4" spans="1:3" ht="11.25" customHeight="1" x14ac:dyDescent="0.2">
      <c r="A4" s="9" t="s">
        <v>7</v>
      </c>
      <c r="B4" s="15">
        <f>SUM(B5:B11)</f>
        <v>1044554.86</v>
      </c>
      <c r="C4" s="15">
        <f>SUM(C5:C11)</f>
        <v>1585738.7200000002</v>
      </c>
    </row>
    <row r="5" spans="1:3" ht="11.25" customHeight="1" x14ac:dyDescent="0.2">
      <c r="A5" s="10" t="s">
        <v>14</v>
      </c>
      <c r="B5" s="16">
        <v>0</v>
      </c>
      <c r="C5" s="16">
        <v>761274.67</v>
      </c>
    </row>
    <row r="6" spans="1:3" ht="11.25" customHeight="1" x14ac:dyDescent="0.2">
      <c r="A6" s="10" t="s">
        <v>15</v>
      </c>
      <c r="B6" s="16">
        <v>0</v>
      </c>
      <c r="C6" s="16">
        <v>733201.72</v>
      </c>
    </row>
    <row r="7" spans="1:3" ht="11.25" customHeight="1" x14ac:dyDescent="0.2">
      <c r="A7" s="10" t="s">
        <v>16</v>
      </c>
      <c r="B7" s="16">
        <v>1044554.86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91262.33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21500903.510000002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16800578.780000001</v>
      </c>
    </row>
    <row r="17" spans="1:3" ht="11.25" customHeight="1" x14ac:dyDescent="0.2">
      <c r="A17" s="10" t="s">
        <v>22</v>
      </c>
      <c r="B17" s="16">
        <v>0</v>
      </c>
      <c r="C17" s="16">
        <v>4508146.13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36289.89</v>
      </c>
    </row>
    <row r="20" spans="1:3" ht="11.25" customHeight="1" x14ac:dyDescent="0.2">
      <c r="A20" s="10" t="s">
        <v>25</v>
      </c>
      <c r="B20" s="16">
        <v>0</v>
      </c>
      <c r="C20" s="16">
        <v>155888.71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559462.07999999996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559462.07999999996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559462.07999999996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28808361.969999999</v>
      </c>
      <c r="C43" s="15">
        <f>C45+C50+C57</f>
        <v>7325736.7800000003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11758188.41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11758188.41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17050173.559999999</v>
      </c>
      <c r="C50" s="15">
        <f>SUM(C51:C55)</f>
        <v>7325736.7800000003</v>
      </c>
    </row>
    <row r="51" spans="1:3" ht="11.25" customHeight="1" x14ac:dyDescent="0.2">
      <c r="A51" s="10" t="s">
        <v>43</v>
      </c>
      <c r="B51" s="16">
        <v>0</v>
      </c>
      <c r="C51" s="16">
        <v>7325736.7800000003</v>
      </c>
    </row>
    <row r="52" spans="1:3" ht="11.25" customHeight="1" x14ac:dyDescent="0.2">
      <c r="A52" s="10" t="s">
        <v>44</v>
      </c>
      <c r="B52" s="16">
        <v>17050173.559999999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CSF</vt:lpstr>
      <vt:lpstr>CSF!Área_de_impresión</vt:lpstr>
      <vt:lpstr>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2023-08-08T18:17:35Z</cp:lastPrinted>
  <dcterms:created xsi:type="dcterms:W3CDTF">2012-12-11T20:26:08Z</dcterms:created>
  <dcterms:modified xsi:type="dcterms:W3CDTF">2023-08-09T15:36:21Z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